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885" windowWidth="36000" windowHeight="21060"/>
  </bookViews>
  <sheets>
    <sheet name="Specifikace svítidel" sheetId="14" r:id="rId1"/>
  </sheets>
  <definedNames>
    <definedName name="_xlnm._FilterDatabase" localSheetId="0" hidden="1">'Specifikace svítidel'!$A$3:$I$19</definedName>
    <definedName name="_xlnm.Print_Area" localSheetId="0">'Specifikace svítidel'!$A$1:$I$31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4" l="1"/>
  <c r="B20" i="14" l="1"/>
  <c r="I12" i="14"/>
  <c r="I11" i="14"/>
  <c r="I15" i="14"/>
  <c r="I14" i="14"/>
  <c r="I13" i="14"/>
  <c r="I10" i="14"/>
  <c r="I8" i="14"/>
  <c r="I7" i="14"/>
  <c r="I6" i="14"/>
  <c r="I5" i="14"/>
  <c r="I19" i="14"/>
  <c r="I18" i="14"/>
  <c r="I17" i="14"/>
  <c r="I16" i="14"/>
  <c r="I9" i="14"/>
  <c r="I4" i="14"/>
</calcChain>
</file>

<file path=xl/sharedStrings.xml><?xml version="1.0" encoding="utf-8"?>
<sst xmlns="http://schemas.openxmlformats.org/spreadsheetml/2006/main" count="111" uniqueCount="36">
  <si>
    <t>Celkový příkon [W]</t>
  </si>
  <si>
    <t>Instalovaný příkon celkem:</t>
  </si>
  <si>
    <t>Náklon svítidla vůči vodorovné rovině [°]</t>
  </si>
  <si>
    <t>Typ svítidla*</t>
  </si>
  <si>
    <t>Příkon / svítidlo [W]**</t>
  </si>
  <si>
    <t>Počet svítidel dle výpočtu</t>
  </si>
  <si>
    <t>Typ svítidla</t>
  </si>
  <si>
    <t>Číslo výpočtu</t>
  </si>
  <si>
    <t>Typ svítidla dle Př.4</t>
  </si>
  <si>
    <t>Výpočet RS</t>
  </si>
  <si>
    <t>Ano</t>
  </si>
  <si>
    <t>(doplní účastník)</t>
  </si>
  <si>
    <t>SIT 1</t>
  </si>
  <si>
    <t>Komunikační</t>
  </si>
  <si>
    <t>SIT 4</t>
  </si>
  <si>
    <t>SIT 5</t>
  </si>
  <si>
    <t>SIT 6</t>
  </si>
  <si>
    <t>SIT 2A</t>
  </si>
  <si>
    <t>SIT 2B</t>
  </si>
  <si>
    <t>SIT 3A-5m</t>
  </si>
  <si>
    <t>SIT 3A-8m</t>
  </si>
  <si>
    <t>SIT 3B</t>
  </si>
  <si>
    <t>SIT 3C</t>
  </si>
  <si>
    <t>SIT 7</t>
  </si>
  <si>
    <t>SIT 8</t>
  </si>
  <si>
    <t>SIT 9</t>
  </si>
  <si>
    <t>SIT 10</t>
  </si>
  <si>
    <t>P1-M5</t>
  </si>
  <si>
    <t>P2-M4</t>
  </si>
  <si>
    <t>X</t>
  </si>
  <si>
    <t>Podpis oprávněné osoby</t>
  </si>
  <si>
    <t xml:space="preserve"> * Typ a příkon svítidla se musí shodovat s katalogovým listem a se svítidlem použitým ve vzorovém světelně technickém výpočtu (spolu s LDT daty)</t>
  </si>
  <si>
    <t xml:space="preserve"> ** Instalovaný příkon svítidla se musí shodovat se světelně technickým výpočtem a příkonem uvedeným v LDT datech, bez regulace</t>
  </si>
  <si>
    <t>Maximální příkon:</t>
  </si>
  <si>
    <t>Ne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</si>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</sst>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0_ ;[Red]\-0\ 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7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="85" zoomScaleNormal="85" workbookViewId="0">
      <selection activeCell="G1" sqref="G1:I1"/>
    </sheetView>
  </sheetViews>
  <sheetFormatPr defaultColWidth="9.140625" defaultRowHeight="15" x14ac:dyDescent="0.25"/>
  <cols>
    <col min="1" max="1" width="14.28515625" style="1" customWidth="1"/>
    <col min="2" max="2" width="11.85546875" style="1" customWidth="1"/>
    <col min="3" max="3" width="11.85546875" style="1" hidden="1" customWidth="1"/>
    <col min="4" max="4" width="14.42578125" style="1" customWidth="1"/>
    <col min="5" max="5" width="11.85546875" style="1" customWidth="1"/>
    <col min="6" max="6" width="61.28515625" style="1" customWidth="1"/>
    <col min="7" max="7" width="19.85546875" style="1" bestFit="1" customWidth="1"/>
    <col min="8" max="8" width="17" style="1" bestFit="1" customWidth="1"/>
    <col min="9" max="9" width="14.7109375" style="1" customWidth="1"/>
    <col min="10" max="11" width="9.140625" style="1" customWidth="1"/>
    <col min="12" max="12" width="10.85546875" style="1" customWidth="1"/>
    <col min="13" max="13" width="12.28515625" style="1" customWidth="1"/>
    <col min="14" max="16" width="9.140625" style="1" customWidth="1"/>
    <col min="17" max="17" width="0" style="1" hidden="1" customWidth="1"/>
    <col min="18" max="16384" width="9.140625" style="1"/>
  </cols>
  <sheetData>
    <row r="1" spans="1:9" ht="21" x14ac:dyDescent="0.25">
      <c r="A1" s="4"/>
      <c r="B1" s="4"/>
      <c r="C1" s="4"/>
      <c r="D1" s="4"/>
      <c r="E1" s="4"/>
      <c r="F1" s="4"/>
      <c r="G1" s="29" t="s">
        <v>35</v>
      </c>
      <c r="H1" s="29"/>
      <c r="I1" s="29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49.5" customHeight="1" x14ac:dyDescent="0.25">
      <c r="A3" s="5" t="s">
        <v>7</v>
      </c>
      <c r="B3" s="5" t="s">
        <v>5</v>
      </c>
      <c r="C3" s="5" t="s">
        <v>8</v>
      </c>
      <c r="D3" s="5" t="s">
        <v>6</v>
      </c>
      <c r="E3" s="5" t="s">
        <v>9</v>
      </c>
      <c r="F3" s="5" t="s">
        <v>3</v>
      </c>
      <c r="G3" s="5" t="s">
        <v>2</v>
      </c>
      <c r="H3" s="5" t="s">
        <v>4</v>
      </c>
      <c r="I3" s="5" t="s">
        <v>0</v>
      </c>
    </row>
    <row r="4" spans="1:9" ht="24.95" customHeight="1" x14ac:dyDescent="0.25">
      <c r="A4" s="9" t="s">
        <v>12</v>
      </c>
      <c r="B4" s="10">
        <v>4</v>
      </c>
      <c r="C4" s="11"/>
      <c r="D4" s="11" t="s">
        <v>13</v>
      </c>
      <c r="E4" s="11" t="s">
        <v>34</v>
      </c>
      <c r="F4" s="22" t="s">
        <v>11</v>
      </c>
      <c r="G4" s="21" t="s">
        <v>11</v>
      </c>
      <c r="H4" s="20" t="s">
        <v>11</v>
      </c>
      <c r="I4" s="12" t="e">
        <f t="shared" ref="I4:I19" si="0">B4*H4</f>
        <v>#VALUE!</v>
      </c>
    </row>
    <row r="5" spans="1:9" ht="24.95" customHeight="1" x14ac:dyDescent="0.25">
      <c r="A5" s="9" t="s">
        <v>17</v>
      </c>
      <c r="B5" s="10">
        <v>7</v>
      </c>
      <c r="C5" s="11"/>
      <c r="D5" s="11" t="s">
        <v>13</v>
      </c>
      <c r="E5" s="11" t="s">
        <v>34</v>
      </c>
      <c r="F5" s="22" t="s">
        <v>11</v>
      </c>
      <c r="G5" s="21" t="s">
        <v>11</v>
      </c>
      <c r="H5" s="20" t="s">
        <v>11</v>
      </c>
      <c r="I5" s="12" t="e">
        <f t="shared" ref="I5:I8" si="1">B5*H5</f>
        <v>#VALUE!</v>
      </c>
    </row>
    <row r="6" spans="1:9" ht="24.95" customHeight="1" x14ac:dyDescent="0.25">
      <c r="A6" s="9" t="s">
        <v>18</v>
      </c>
      <c r="B6" s="10">
        <v>8</v>
      </c>
      <c r="C6" s="11"/>
      <c r="D6" s="11" t="s">
        <v>13</v>
      </c>
      <c r="E6" s="11" t="s">
        <v>10</v>
      </c>
      <c r="F6" s="22" t="s">
        <v>11</v>
      </c>
      <c r="G6" s="21" t="s">
        <v>11</v>
      </c>
      <c r="H6" s="20" t="s">
        <v>11</v>
      </c>
      <c r="I6" s="12" t="e">
        <f t="shared" si="1"/>
        <v>#VALUE!</v>
      </c>
    </row>
    <row r="7" spans="1:9" ht="24.95" customHeight="1" x14ac:dyDescent="0.25">
      <c r="A7" s="9" t="s">
        <v>19</v>
      </c>
      <c r="B7" s="10">
        <v>7</v>
      </c>
      <c r="C7" s="11"/>
      <c r="D7" s="11" t="s">
        <v>13</v>
      </c>
      <c r="E7" s="11" t="s">
        <v>10</v>
      </c>
      <c r="F7" s="22" t="s">
        <v>11</v>
      </c>
      <c r="G7" s="21" t="s">
        <v>11</v>
      </c>
      <c r="H7" s="20" t="s">
        <v>11</v>
      </c>
      <c r="I7" s="12" t="e">
        <f t="shared" si="1"/>
        <v>#VALUE!</v>
      </c>
    </row>
    <row r="8" spans="1:9" ht="24.95" customHeight="1" x14ac:dyDescent="0.25">
      <c r="A8" s="9" t="s">
        <v>20</v>
      </c>
      <c r="B8" s="10">
        <v>5</v>
      </c>
      <c r="C8" s="11"/>
      <c r="D8" s="11" t="s">
        <v>13</v>
      </c>
      <c r="E8" s="11" t="s">
        <v>10</v>
      </c>
      <c r="F8" s="22" t="s">
        <v>11</v>
      </c>
      <c r="G8" s="21" t="s">
        <v>11</v>
      </c>
      <c r="H8" s="20" t="s">
        <v>11</v>
      </c>
      <c r="I8" s="12" t="e">
        <f t="shared" si="1"/>
        <v>#VALUE!</v>
      </c>
    </row>
    <row r="9" spans="1:9" ht="24.95" customHeight="1" x14ac:dyDescent="0.25">
      <c r="A9" s="9" t="s">
        <v>21</v>
      </c>
      <c r="B9" s="10">
        <v>3</v>
      </c>
      <c r="C9" s="11"/>
      <c r="D9" s="11" t="s">
        <v>13</v>
      </c>
      <c r="E9" s="11" t="s">
        <v>34</v>
      </c>
      <c r="F9" s="22" t="s">
        <v>11</v>
      </c>
      <c r="G9" s="21" t="s">
        <v>11</v>
      </c>
      <c r="H9" s="20" t="s">
        <v>11</v>
      </c>
      <c r="I9" s="12" t="e">
        <f t="shared" si="0"/>
        <v>#VALUE!</v>
      </c>
    </row>
    <row r="10" spans="1:9" ht="24.95" customHeight="1" x14ac:dyDescent="0.25">
      <c r="A10" s="9" t="s">
        <v>22</v>
      </c>
      <c r="B10" s="10">
        <v>8</v>
      </c>
      <c r="C10" s="11"/>
      <c r="D10" s="11" t="s">
        <v>13</v>
      </c>
      <c r="E10" s="11" t="s">
        <v>10</v>
      </c>
      <c r="F10" s="22" t="s">
        <v>11</v>
      </c>
      <c r="G10" s="21" t="s">
        <v>11</v>
      </c>
      <c r="H10" s="20" t="s">
        <v>11</v>
      </c>
      <c r="I10" s="12" t="e">
        <f t="shared" ref="I10:I15" si="2">B10*H10</f>
        <v>#VALUE!</v>
      </c>
    </row>
    <row r="11" spans="1:9" ht="24.95" customHeight="1" x14ac:dyDescent="0.25">
      <c r="A11" s="9" t="s">
        <v>14</v>
      </c>
      <c r="B11" s="10">
        <v>18</v>
      </c>
      <c r="C11" s="11"/>
      <c r="D11" s="11" t="s">
        <v>13</v>
      </c>
      <c r="E11" s="11" t="s">
        <v>10</v>
      </c>
      <c r="F11" s="22" t="s">
        <v>11</v>
      </c>
      <c r="G11" s="21" t="s">
        <v>11</v>
      </c>
      <c r="H11" s="20" t="s">
        <v>11</v>
      </c>
      <c r="I11" s="12" t="e">
        <f t="shared" ref="I11" si="3">B11*H11</f>
        <v>#VALUE!</v>
      </c>
    </row>
    <row r="12" spans="1:9" ht="24.95" customHeight="1" x14ac:dyDescent="0.25">
      <c r="A12" s="13" t="s">
        <v>15</v>
      </c>
      <c r="B12" s="10">
        <v>10</v>
      </c>
      <c r="C12" s="11"/>
      <c r="D12" s="11" t="s">
        <v>13</v>
      </c>
      <c r="E12" s="11" t="s">
        <v>34</v>
      </c>
      <c r="F12" s="22" t="s">
        <v>11</v>
      </c>
      <c r="G12" s="21" t="s">
        <v>11</v>
      </c>
      <c r="H12" s="20" t="s">
        <v>11</v>
      </c>
      <c r="I12" s="12" t="e">
        <f t="shared" ref="I12" si="4">B12*H12</f>
        <v>#VALUE!</v>
      </c>
    </row>
    <row r="13" spans="1:9" ht="24.95" customHeight="1" x14ac:dyDescent="0.25">
      <c r="A13" s="9" t="s">
        <v>16</v>
      </c>
      <c r="B13" s="10">
        <v>22</v>
      </c>
      <c r="C13" s="11"/>
      <c r="D13" s="11" t="s">
        <v>13</v>
      </c>
      <c r="E13" s="11" t="s">
        <v>10</v>
      </c>
      <c r="F13" s="22" t="s">
        <v>11</v>
      </c>
      <c r="G13" s="21" t="s">
        <v>11</v>
      </c>
      <c r="H13" s="20" t="s">
        <v>11</v>
      </c>
      <c r="I13" s="12" t="e">
        <f t="shared" si="2"/>
        <v>#VALUE!</v>
      </c>
    </row>
    <row r="14" spans="1:9" ht="24.95" customHeight="1" x14ac:dyDescent="0.25">
      <c r="A14" s="9" t="s">
        <v>23</v>
      </c>
      <c r="B14" s="10">
        <v>29</v>
      </c>
      <c r="C14" s="11"/>
      <c r="D14" s="11" t="s">
        <v>13</v>
      </c>
      <c r="E14" s="11" t="s">
        <v>10</v>
      </c>
      <c r="F14" s="22" t="s">
        <v>11</v>
      </c>
      <c r="G14" s="21" t="s">
        <v>11</v>
      </c>
      <c r="H14" s="20" t="s">
        <v>11</v>
      </c>
      <c r="I14" s="12" t="e">
        <f t="shared" si="2"/>
        <v>#VALUE!</v>
      </c>
    </row>
    <row r="15" spans="1:9" ht="24.95" customHeight="1" x14ac:dyDescent="0.25">
      <c r="A15" s="9" t="s">
        <v>24</v>
      </c>
      <c r="B15" s="10">
        <v>10</v>
      </c>
      <c r="C15" s="11"/>
      <c r="D15" s="11" t="s">
        <v>13</v>
      </c>
      <c r="E15" s="11" t="s">
        <v>10</v>
      </c>
      <c r="F15" s="22" t="s">
        <v>11</v>
      </c>
      <c r="G15" s="21" t="s">
        <v>11</v>
      </c>
      <c r="H15" s="20" t="s">
        <v>11</v>
      </c>
      <c r="I15" s="12" t="e">
        <f t="shared" si="2"/>
        <v>#VALUE!</v>
      </c>
    </row>
    <row r="16" spans="1:9" ht="24.95" customHeight="1" x14ac:dyDescent="0.25">
      <c r="A16" s="9" t="s">
        <v>25</v>
      </c>
      <c r="B16" s="10">
        <v>5</v>
      </c>
      <c r="C16" s="11"/>
      <c r="D16" s="11" t="s">
        <v>13</v>
      </c>
      <c r="E16" s="11" t="s">
        <v>34</v>
      </c>
      <c r="F16" s="22" t="s">
        <v>11</v>
      </c>
      <c r="G16" s="21" t="s">
        <v>11</v>
      </c>
      <c r="H16" s="20" t="s">
        <v>11</v>
      </c>
      <c r="I16" s="12" t="e">
        <f t="shared" si="0"/>
        <v>#VALUE!</v>
      </c>
    </row>
    <row r="17" spans="1:9" ht="24.95" customHeight="1" x14ac:dyDescent="0.25">
      <c r="A17" s="9" t="s">
        <v>26</v>
      </c>
      <c r="B17" s="10">
        <v>21</v>
      </c>
      <c r="C17" s="11"/>
      <c r="D17" s="11" t="s">
        <v>13</v>
      </c>
      <c r="E17" s="11" t="s">
        <v>34</v>
      </c>
      <c r="F17" s="22" t="s">
        <v>11</v>
      </c>
      <c r="G17" s="21" t="s">
        <v>11</v>
      </c>
      <c r="H17" s="20" t="s">
        <v>11</v>
      </c>
      <c r="I17" s="12" t="e">
        <f t="shared" si="0"/>
        <v>#VALUE!</v>
      </c>
    </row>
    <row r="18" spans="1:9" ht="24.95" customHeight="1" x14ac:dyDescent="0.25">
      <c r="A18" s="9" t="s">
        <v>27</v>
      </c>
      <c r="B18" s="10">
        <v>8</v>
      </c>
      <c r="C18" s="11"/>
      <c r="D18" s="11" t="s">
        <v>13</v>
      </c>
      <c r="E18" s="11" t="s">
        <v>29</v>
      </c>
      <c r="F18" s="22" t="s">
        <v>11</v>
      </c>
      <c r="G18" s="21" t="s">
        <v>11</v>
      </c>
      <c r="H18" s="20" t="s">
        <v>11</v>
      </c>
      <c r="I18" s="12" t="e">
        <f t="shared" si="0"/>
        <v>#VALUE!</v>
      </c>
    </row>
    <row r="19" spans="1:9" ht="24.95" customHeight="1" x14ac:dyDescent="0.25">
      <c r="A19" s="9" t="s">
        <v>28</v>
      </c>
      <c r="B19" s="10">
        <v>8</v>
      </c>
      <c r="C19" s="11"/>
      <c r="D19" s="11" t="s">
        <v>13</v>
      </c>
      <c r="E19" s="11" t="s">
        <v>29</v>
      </c>
      <c r="F19" s="22" t="s">
        <v>11</v>
      </c>
      <c r="G19" s="21" t="s">
        <v>11</v>
      </c>
      <c r="H19" s="20" t="s">
        <v>11</v>
      </c>
      <c r="I19" s="12" t="e">
        <f t="shared" si="0"/>
        <v>#VALUE!</v>
      </c>
    </row>
    <row r="20" spans="1:9" ht="24.95" customHeight="1" x14ac:dyDescent="0.25">
      <c r="A20" s="6"/>
      <c r="B20" s="7">
        <f>SUM(B4:B19)</f>
        <v>173</v>
      </c>
      <c r="C20" s="6"/>
      <c r="D20" s="6"/>
      <c r="E20" s="6"/>
      <c r="F20" s="6"/>
      <c r="G20" s="24" t="s">
        <v>1</v>
      </c>
      <c r="H20" s="24"/>
      <c r="I20" s="8" t="e">
        <f>SUM(I4:I19)</f>
        <v>#VALUE!</v>
      </c>
    </row>
    <row r="21" spans="1:9" ht="24.95" customHeight="1" x14ac:dyDescent="0.25">
      <c r="A21" s="14"/>
      <c r="B21" s="14"/>
      <c r="C21" s="14"/>
      <c r="D21" s="14"/>
      <c r="E21" s="14"/>
      <c r="F21" s="14"/>
      <c r="G21" s="25" t="s">
        <v>33</v>
      </c>
      <c r="H21" s="25"/>
      <c r="I21" s="15">
        <v>5463</v>
      </c>
    </row>
    <row r="22" spans="1:9" ht="17.25" customHeight="1" x14ac:dyDescent="0.25">
      <c r="A22" s="14"/>
      <c r="B22" s="14"/>
      <c r="C22" s="14"/>
      <c r="D22" s="14"/>
      <c r="E22" s="14"/>
      <c r="F22" s="14"/>
      <c r="G22" s="16"/>
      <c r="H22" s="16"/>
      <c r="I22" s="17"/>
    </row>
    <row r="23" spans="1:9" x14ac:dyDescent="0.25">
      <c r="A23" s="26" t="s">
        <v>31</v>
      </c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A24" s="26" t="s">
        <v>32</v>
      </c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A25" s="18"/>
      <c r="B25" s="18"/>
      <c r="C25" s="18"/>
      <c r="D25" s="18"/>
      <c r="E25" s="18"/>
      <c r="F25" s="18"/>
      <c r="G25" s="18"/>
      <c r="H25" s="18"/>
      <c r="I25" s="18"/>
    </row>
    <row r="26" spans="1:9" x14ac:dyDescent="0.25">
      <c r="A26" s="18"/>
      <c r="B26" s="18"/>
      <c r="C26" s="18"/>
      <c r="D26" s="18"/>
      <c r="E26" s="18"/>
      <c r="F26" s="18"/>
      <c r="G26" s="18"/>
      <c r="H26" s="18"/>
      <c r="I26" s="18"/>
    </row>
    <row r="27" spans="1:9" x14ac:dyDescent="0.25">
      <c r="A27" s="18"/>
      <c r="B27" s="18"/>
      <c r="C27" s="18"/>
      <c r="D27" s="18"/>
      <c r="E27" s="18"/>
      <c r="F27" s="18"/>
      <c r="G27" s="18"/>
      <c r="H27" s="18"/>
      <c r="I27" s="18"/>
    </row>
    <row r="28" spans="1:9" x14ac:dyDescent="0.25">
      <c r="A28" s="18"/>
      <c r="B28" s="18"/>
      <c r="C28" s="18"/>
      <c r="D28" s="18"/>
      <c r="E28" s="18"/>
      <c r="F28" s="18"/>
      <c r="G28" s="18"/>
      <c r="H28" s="3"/>
      <c r="I28" s="18"/>
    </row>
    <row r="29" spans="1:9" x14ac:dyDescent="0.25">
      <c r="A29" s="27"/>
      <c r="B29" s="27"/>
      <c r="C29" s="27"/>
      <c r="D29" s="18"/>
      <c r="E29" s="18"/>
      <c r="F29" s="18"/>
      <c r="G29" s="23"/>
      <c r="H29" s="23"/>
      <c r="I29" s="23"/>
    </row>
    <row r="30" spans="1:9" x14ac:dyDescent="0.25">
      <c r="A30" s="28" t="s">
        <v>30</v>
      </c>
      <c r="B30" s="28"/>
      <c r="C30" s="28"/>
      <c r="D30" s="18"/>
      <c r="E30" s="18"/>
      <c r="F30" s="19"/>
      <c r="G30" s="23"/>
      <c r="H30" s="23"/>
      <c r="I30" s="23"/>
    </row>
    <row r="31" spans="1:9" x14ac:dyDescent="0.25">
      <c r="A31" s="18"/>
      <c r="B31" s="18"/>
      <c r="C31" s="18"/>
      <c r="D31" s="18"/>
      <c r="E31" s="18"/>
      <c r="F31" s="19"/>
      <c r="G31" s="18"/>
      <c r="H31" s="19"/>
      <c r="I31" s="19"/>
    </row>
  </sheetData>
  <protectedRanges>
    <protectedRange algorithmName="SHA-512" hashValue="ilOJSbMMbbwn+NZkTJSBa6pfS1/BkO0vSFo01yqivMtOkhvZ0IiKr1XzIQ/J1DdmUj3kBm5maCiGAi0CqDOzJA==" saltValue="FbAJ5NFsppMNdo6mj5Se0g==" spinCount="100000" sqref="F4:H19" name="Oblast1"/>
  </protectedRanges>
  <autoFilter ref="A3:I19">
    <sortState ref="A4:I19">
      <sortCondition ref="A3:A19"/>
    </sortState>
  </autoFilter>
  <mergeCells count="9">
    <mergeCell ref="G30:I30"/>
    <mergeCell ref="G1:I1"/>
    <mergeCell ref="G20:H20"/>
    <mergeCell ref="G29:I29"/>
    <mergeCell ref="G21:H21"/>
    <mergeCell ref="A23:I23"/>
    <mergeCell ref="A24:I24"/>
    <mergeCell ref="A29:C29"/>
    <mergeCell ref="A30:C30"/>
  </mergeCells>
  <phoneticPr fontId="4" type="noConversion"/>
  <pageMargins left="0.51" right="0.28999999999999998" top="0.42" bottom="0.3" header="0.31496062992125984" footer="0.17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svítidel</vt:lpstr>
      <vt:lpstr>'Specifikace svítidel'!Oblast_tisku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2022-09-19T20:33:56Z</dcterms:created>
  <dcterms:modified xsi:type="dcterms:W3CDTF">2024-07-10T15:39:31Z</dcterms:modified>
</cp:coreProperties>
</file>